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240" windowWidth="19200" windowHeight="10980"/>
  </bookViews>
  <sheets>
    <sheet name="PROSPETTO 24.10" sheetId="1" r:id="rId1"/>
  </sheets>
  <definedNames>
    <definedName name="_xlnm.Print_Area" localSheetId="0">'PROSPETTO 24.10'!$A$1:$E$46</definedName>
    <definedName name="Z_6D47C916_438E_0440_B20E_3CF4ED6DD65F_.wvu.PrintArea" localSheetId="0" hidden="1">'PROSPETTO 24.10'!$A$1:$D$25</definedName>
    <definedName name="Z_BEC81776_F0F5_4BFD_9679_23C55464BE39_.wvu.PrintArea" localSheetId="0" hidden="1">'PROSPETTO 24.10'!$A$1:$D$25</definedName>
  </definedNames>
  <calcPr calcId="145621" concurrentCalc="0"/>
  <customWorkbookViews>
    <customWorkbookView name="Annamaria Palmieri - Visualizzazione personale" guid="{6D47C916-438E-0440-B20E-3CF4ED6DD65F}" mergeInterval="0" personalView="1" yWindow="72" windowWidth="1212" windowHeight="615" activeSheetId="1" showFormulaBar="0"/>
    <customWorkbookView name="Frolloni Franco - Visualizzazione personale" guid="{BEC81776-F0F5-4BFD-9679-23C55464BE39}" mergeInterval="0" personalView="1" maximized="1" windowWidth="1596" windowHeight="714" activeSheetId="2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5" i="1"/>
  <c r="E44"/>
  <c r="E46"/>
</calcChain>
</file>

<file path=xl/sharedStrings.xml><?xml version="1.0" encoding="utf-8"?>
<sst xmlns="http://schemas.openxmlformats.org/spreadsheetml/2006/main" count="96" uniqueCount="73">
  <si>
    <t>PARMA</t>
  </si>
  <si>
    <t>EMILIA CENTRALE</t>
  </si>
  <si>
    <t>REGGIO EMILIA</t>
  </si>
  <si>
    <t>MODENA</t>
  </si>
  <si>
    <t>BURANA</t>
  </si>
  <si>
    <t>PARMENSE</t>
  </si>
  <si>
    <t>ROMAGNA</t>
  </si>
  <si>
    <t>ROMAGNA OCCIDENTALE</t>
  </si>
  <si>
    <t>BOLOGNA</t>
  </si>
  <si>
    <t>RENANA</t>
  </si>
  <si>
    <t xml:space="preserve">N. PERCORSI INDIVIDUALI  </t>
  </si>
  <si>
    <t>TOTALE PERCORSI INDIVIDUALI DURANTE IL PERIODO ESTIVO</t>
  </si>
  <si>
    <t>CER</t>
  </si>
  <si>
    <t>ANBI ER</t>
  </si>
  <si>
    <t xml:space="preserve"> ISTITUZIONE SCOLASTICA INDIVIDUATA E INDIRIZZO DI STUDI </t>
  </si>
  <si>
    <t>FERRARA</t>
  </si>
  <si>
    <t>PIANURA DI FERRARA</t>
  </si>
  <si>
    <t xml:space="preserve">LICEO SCIENTIFICO TASSONI </t>
  </si>
  <si>
    <t xml:space="preserve">IT  GARIBALDI -DA VINCI INDIRIZZO AGRARIA, AGROALIMENTARE, AGROINDUSTRIA                                                           </t>
  </si>
  <si>
    <t xml:space="preserve">IT  GARIBALDI -DA VINCI INDIRIZZO COSTRUZIONI, AMBIENTE, TERRITORIO                                                           </t>
  </si>
  <si>
    <t>AMBITO PROVINCIALE  IN CUI E' UBICATA LA SEDE CONSORTILE OSPITANTE</t>
  </si>
  <si>
    <t>Andrea Fabbri
Capo Settore Attività Agrarie di Pianura
@: afabbri@romagnaoccidentale.it
tel: 0545-909520</t>
  </si>
  <si>
    <t xml:space="preserve">IT SCARABELLI-GHINI - INDIRIZZO AGRARIA, AGROALIMENTARE, AGROINDUSTRIA                            </t>
  </si>
  <si>
    <t xml:space="preserve">IT GARIBALDI - DA VINCI - INDIRIZZO COSTRUZIONI, AMBIENTE, TERRITORIO                                                </t>
  </si>
  <si>
    <t>IT SAFFI- ALBERTI - INDIRIZZO COSTRUZIONI, AMBIENTE E TERRITORIO</t>
  </si>
  <si>
    <t>IT CALVI - INDIRIZZO AGRARIA, AGROALIMENTARE, AGROINDUSTRIA</t>
  </si>
  <si>
    <t xml:space="preserve">IT CALVI - INDIRIZZO COSTRUZIONI, AMBIENTE E TERRITORIO </t>
  </si>
  <si>
    <t>IT SAFFI-ALBERTI INDIRIZZO COSTRUZIONI, AMBIENTE E TERRITORIO</t>
  </si>
  <si>
    <t xml:space="preserve"> CONSORZIO</t>
  </si>
  <si>
    <r>
      <t xml:space="preserve"> ALTERNANZA SCUOLA LAVORO PRESSO LA SEDE CONSORTILE</t>
    </r>
    <r>
      <rPr>
        <b/>
        <sz val="28"/>
        <color indexed="8"/>
        <rFont val="Calibri"/>
        <family val="2"/>
      </rPr>
      <t xml:space="preserve"> DURANTE IL PERIODO DI SVOLGIMENTO DELLE ATTIVITA' DIDATTICHE</t>
    </r>
  </si>
  <si>
    <r>
      <t xml:space="preserve">RESPONSABILE DEL CONSORZIO
</t>
    </r>
    <r>
      <rPr>
        <sz val="24"/>
        <color indexed="8"/>
        <rFont val="Calibri"/>
        <family val="2"/>
      </rPr>
      <t>CONTATTO DI RIFERIMENTO</t>
    </r>
    <r>
      <rPr>
        <sz val="24"/>
        <color theme="1"/>
        <rFont val="Calibri"/>
        <family val="2"/>
        <scheme val="minor"/>
      </rPr>
      <t xml:space="preserve">
</t>
    </r>
  </si>
  <si>
    <t xml:space="preserve"> ALTERNANZA SCUOLA LAVORO PRESSO LA SEDE CONSORTILE DURANTE IL PERIODO ESTIVO DI SOSPENSIONE DELLE ATTIVITA' DIDATTICHE</t>
  </si>
  <si>
    <t xml:space="preserve">PIACENZA </t>
  </si>
  <si>
    <t>PIACENZA</t>
  </si>
  <si>
    <t xml:space="preserve">LICEO GIULIA MOLINO COLOMBINI </t>
  </si>
  <si>
    <t xml:space="preserve">
Tonino Liserra
Responsabile Ufficio Gis
@: segreteria@anbiemiliaromagna.it
tel: 051-333102</t>
  </si>
  <si>
    <t>I.I.S. COPERNICO-CARPEGGIANI  - INDIRIZZO ELETTRONICA E ELETTROTECNICA</t>
  </si>
  <si>
    <r>
      <t xml:space="preserve">ALTERNANZA SCUOLA LAVORO PRESSO I CONSORZI DI BONIFICA A.S. 2018/2019 
ISTITUZIONI SCOLASTICHE INDIVIDUATE E NUMERO PERCORSI INDIVIDUALI
</t>
    </r>
    <r>
      <rPr>
        <b/>
        <sz val="22"/>
        <color theme="1"/>
        <rFont val="Calibri"/>
        <family val="2"/>
      </rPr>
      <t xml:space="preserve"> </t>
    </r>
    <r>
      <rPr>
        <i/>
        <sz val="22"/>
        <color theme="1"/>
        <rFont val="Calibri"/>
        <family val="2"/>
      </rPr>
      <t>(Protocollo d'Intesa USR ER-ANBI ER - Piano Attuativo a.s. 2018-2019)</t>
    </r>
    <r>
      <rPr>
        <sz val="36"/>
        <color indexed="8"/>
        <rFont val="Calibri"/>
        <family val="2"/>
      </rPr>
      <t xml:space="preserve">
</t>
    </r>
    <r>
      <rPr>
        <b/>
        <sz val="36"/>
        <color indexed="8"/>
        <rFont val="Calibri"/>
        <family val="2"/>
      </rPr>
      <t xml:space="preserve">     </t>
    </r>
  </si>
  <si>
    <t>TOTALE PERCORSI INDIVIDUALI A. S. 2018/2019</t>
  </si>
  <si>
    <t>I.I.S. ALEOTTI - INDIRIZZO COSTRUZIONI, AMBIENTE, TERRITORIO</t>
  </si>
  <si>
    <t>Giampaolo Schiroli
Direttore Amministrativo 
@: gschiroli@emiliacentrale.it
tel: 0522-443211</t>
  </si>
  <si>
    <t xml:space="preserve">EMILIA CENTRALE </t>
  </si>
  <si>
    <t>Ruffini Aronne
Direttore Area Ambiente Agroforestale
@: aruffini@emiliacentrale.it
tel: 0522443211</t>
  </si>
  <si>
    <t>LICEO SCIENTIFICO SPALLANZANI</t>
  </si>
  <si>
    <r>
      <t xml:space="preserve">4 </t>
    </r>
    <r>
      <rPr>
        <sz val="18"/>
        <color indexed="8"/>
        <rFont val="Calibri"/>
        <family val="2"/>
      </rPr>
      <t>(già realizzati/in corso di realizzazione)</t>
    </r>
  </si>
  <si>
    <t>TOTALE PERCORSI INDIVIDUALI DURANTE LO SVOLGIMENTO DELL'ATTIVITA' DIDATTICA</t>
  </si>
  <si>
    <t>Carla Zampighi 
Direttore Area Territorio e Comunicazione
@: c.zampighi@consorzioburana.it
tel: 059-416511</t>
  </si>
  <si>
    <t>Roberto Genovesi
Capo Settore Divulgazione e Assistenza Tecnica 
@: genovesi@consorziocer.it
tel: 051-4298895</t>
  </si>
  <si>
    <t>Alessandra Furlani 
Responsabile comunicazione
@: a.furlani@bonificarenana.it
tel: 051-295111</t>
  </si>
  <si>
    <t>IT SCARUFFI-LEVI TRICOLORE - INDIRIZZO AMMINISTRAZIONE FINANZA E MARKETING</t>
  </si>
  <si>
    <t>IT CALVI- INDIRIZZO AGRARIA, AGROALIMENTARE, AGROINDUSTRIA</t>
  </si>
  <si>
    <t xml:space="preserve">IT  CALVI- INDIRIZZO COSTRUZIONI, AMBIENTE E TERRITORIO </t>
  </si>
  <si>
    <t>IT GUARINI -INDIRIZZO COSTRUZIONE AMBIENTE TERRITORIO</t>
  </si>
  <si>
    <t xml:space="preserve">IT GARIBALDI - DA VINCI -INDIRIZZO AGRARIA, AGROALIMENTARE, AGROINDUSTRIA                                               </t>
  </si>
  <si>
    <t xml:space="preserve">Gabriella Olari 
Direttore Area Amministrativa 
@: golari@bonifica.pr.it
tel: 0521-381311 </t>
  </si>
  <si>
    <t>IT GUARINI- INDIRIZZO COSTRUZIONE AMBIENTE TERRITORIO</t>
  </si>
  <si>
    <t xml:space="preserve">FORLI'-CESENA E RAVENNA </t>
  </si>
  <si>
    <t>Angela Zerga                                                                                      Direttore Generale ed Amministrativo                                  @: angela.zerga@cbpiacenza.it 
tel. 0523-464811</t>
  </si>
  <si>
    <t xml:space="preserve">Laura Prometti
Responsabile comunicazione e                                                        relazioni esterne 
@: l.prometti@bonificaromagna.it 
tel: 0544-249883
</t>
  </si>
  <si>
    <t xml:space="preserve">Laura Prometti
 Responsabile comunicazione e                                  relazioni esterne 
@: l.prometti@bonificaromagna.it 
tel: 0544-249883
</t>
  </si>
  <si>
    <t>Alessandro Bondesan                                                                                   Capo settore sistema informativo  geografico                                                            @: Alessandro.bondesan@bonificaferrara.it            tel.0532-218211</t>
  </si>
  <si>
    <t>Emanuela Ugolotti
Capo Settore Segreteria 
@:eugolotti@emiliacentrale.it                                                                        tel: 0522-443211</t>
  </si>
  <si>
    <t>Angelo Ghinolfi
Capo Settore Concessioni
@:aghinolfi@emiliacentrale.it                                                    tel: 0522-443211</t>
  </si>
  <si>
    <t>Michele Bottoni                                                                           Settore Tecnologico-Coordinatore Impianti Idrovori                                                                     @: michele.bottoni@bonificaferrara.it                            tel.0532-218180</t>
  </si>
  <si>
    <t xml:space="preserve">I.I.S. RAINERI- MARCORA - INDIRIZZO AGRARIA, AGROALIMENTARE, AGROINDUSTRIA </t>
  </si>
  <si>
    <t xml:space="preserve">I.I.S.  BERENINI - INDIRIZZO COSTRUZIONI, AMBIENTE E TERRITORIO </t>
  </si>
  <si>
    <t xml:space="preserve"> I.I.S. ARCHIMEDE- INDIRIZZO COSTRUZIONE AMBIENTE TERRITORIO</t>
  </si>
  <si>
    <t>I.I.S. SERPIERI - INDIRIZZO AGRARIA, AGROALIMENTARE, AGROINDUSTRIA</t>
  </si>
  <si>
    <t>I.I.S.  ZANELLI - INDIRIZZO  AGRARIA,AGROALIMENTARE E AGROINDUSTRIA</t>
  </si>
  <si>
    <t>I.I.S.  MAGNAGHI-SOLARI  - PROFESSIONALE SERVIZI PER L'AGRICOLTURA E LO SVILUPPO RURALE</t>
  </si>
  <si>
    <t>I.I.S. MAGNAGHI SOLARI - PROFESSIONALE SERVIZI PER L'AGRICOLTURA E LO SVILUPPO RURALE</t>
  </si>
  <si>
    <t xml:space="preserve"> I.I.S. ARCHIMEDE - INDIRIZZO COSTRUZIONE AMBIENTE TERRITORIO</t>
  </si>
  <si>
    <t>I.S.I.S.S. GALILEI-BOCCHIALINI  - INDIRIZZO AGRARIA,AGROALIMENTARE E AGROINDUSTRIA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</si>
</sst>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Verdana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indexed="63"/>
      <name val="Arial"/>
      <family val="2"/>
    </font>
    <font>
      <b/>
      <sz val="28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theme="1"/>
      <name val="Calibri"/>
      <family val="2"/>
      <scheme val="minor"/>
    </font>
    <font>
      <sz val="3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Calibri"/>
      <family val="2"/>
    </font>
    <font>
      <b/>
      <sz val="22"/>
      <color theme="0" tint="-0.1499984740745262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sz val="22"/>
      <name val="Calibri"/>
      <family val="2"/>
      <scheme val="minor"/>
    </font>
    <font>
      <sz val="24"/>
      <name val="Calibri"/>
      <family val="2"/>
    </font>
    <font>
      <sz val="24"/>
      <color indexed="8"/>
      <name val="Calibri"/>
      <family val="2"/>
    </font>
    <font>
      <b/>
      <sz val="22"/>
      <color theme="1"/>
      <name val="Calibri"/>
      <family val="2"/>
    </font>
    <font>
      <i/>
      <sz val="22"/>
      <color theme="1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name val="Calibri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 applyFill="1" applyBorder="1" applyAlignme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/>
    <xf numFmtId="0" fontId="19" fillId="0" borderId="0" xfId="0" applyFont="1" applyFill="1" applyBorder="1" applyAlignment="1"/>
    <xf numFmtId="0" fontId="18" fillId="4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6" fillId="7" borderId="0" xfId="0" applyFont="1" applyFill="1" applyBorder="1"/>
    <xf numFmtId="0" fontId="0" fillId="7" borderId="0" xfId="0" applyFill="1" applyBorder="1"/>
    <xf numFmtId="0" fontId="17" fillId="7" borderId="0" xfId="0" applyFont="1" applyFill="1" applyBorder="1"/>
    <xf numFmtId="0" fontId="0" fillId="7" borderId="0" xfId="0" applyFill="1"/>
    <xf numFmtId="0" fontId="16" fillId="7" borderId="0" xfId="0" applyFont="1" applyFill="1"/>
    <xf numFmtId="0" fontId="28" fillId="7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31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left" wrapText="1"/>
    </xf>
    <xf numFmtId="0" fontId="30" fillId="7" borderId="13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/>
  <colors>
    <mruColors>
      <color rgb="FF008000"/>
      <color rgb="FF46DA4A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40" zoomScaleNormal="40" zoomScaleSheetLayoutView="50" zoomScalePageLayoutView="55" workbookViewId="0">
      <selection activeCell="H32" sqref="H32"/>
    </sheetView>
  </sheetViews>
  <sheetFormatPr defaultColWidth="8.88671875" defaultRowHeight="23.4"/>
  <cols>
    <col min="1" max="1" width="42.6640625" customWidth="1"/>
    <col min="2" max="2" width="52.5546875" customWidth="1"/>
    <col min="3" max="3" width="92" customWidth="1"/>
    <col min="4" max="4" width="142.33203125" style="10" customWidth="1"/>
    <col min="5" max="5" width="49.44140625" style="9" customWidth="1"/>
    <col min="6" max="6" width="46.5546875" customWidth="1"/>
    <col min="7" max="7" width="17.6640625" customWidth="1"/>
    <col min="8" max="8" width="16" customWidth="1"/>
  </cols>
  <sheetData>
    <row r="1" spans="1:11" s="6" customFormat="1" ht="205.5" customHeight="1" thickBot="1">
      <c r="A1" s="47" t="s">
        <v>37</v>
      </c>
      <c r="B1" s="48"/>
      <c r="C1" s="48"/>
      <c r="D1" s="48"/>
      <c r="E1" s="49"/>
      <c r="F1" s="5"/>
      <c r="G1" s="5"/>
      <c r="H1" s="5"/>
    </row>
    <row r="2" spans="1:11" s="8" customFormat="1" ht="67.2" customHeight="1" thickBot="1">
      <c r="A2" s="50" t="s">
        <v>29</v>
      </c>
      <c r="B2" s="51"/>
      <c r="C2" s="51"/>
      <c r="D2" s="51"/>
      <c r="E2" s="52"/>
      <c r="F2" s="7"/>
      <c r="G2" s="7"/>
      <c r="H2" s="7"/>
    </row>
    <row r="3" spans="1:11" ht="131.4" customHeight="1">
      <c r="A3" s="19" t="s">
        <v>28</v>
      </c>
      <c r="B3" s="20" t="s">
        <v>20</v>
      </c>
      <c r="C3" s="21" t="s">
        <v>30</v>
      </c>
      <c r="D3" s="22" t="s">
        <v>14</v>
      </c>
      <c r="E3" s="23" t="s">
        <v>10</v>
      </c>
      <c r="F3" s="4"/>
      <c r="G3" s="4"/>
      <c r="H3" s="4"/>
      <c r="J3" s="1"/>
      <c r="K3" s="1"/>
    </row>
    <row r="4" spans="1:11" ht="87.75" customHeight="1">
      <c r="A4" s="58" t="s">
        <v>32</v>
      </c>
      <c r="B4" s="73" t="s">
        <v>33</v>
      </c>
      <c r="C4" s="59" t="s">
        <v>57</v>
      </c>
      <c r="D4" s="28" t="s">
        <v>64</v>
      </c>
      <c r="E4" s="27" t="s">
        <v>44</v>
      </c>
      <c r="F4" s="70"/>
      <c r="G4" s="4"/>
      <c r="H4" s="4"/>
      <c r="J4" s="1"/>
      <c r="K4" s="1"/>
    </row>
    <row r="5" spans="1:11" ht="78" customHeight="1">
      <c r="A5" s="58"/>
      <c r="B5" s="73"/>
      <c r="C5" s="74"/>
      <c r="D5" s="28" t="s">
        <v>34</v>
      </c>
      <c r="E5" s="27" t="s">
        <v>44</v>
      </c>
      <c r="F5" s="70"/>
      <c r="G5" s="4"/>
      <c r="H5" s="4"/>
      <c r="J5" s="1"/>
      <c r="K5" s="1"/>
    </row>
    <row r="6" spans="1:11" ht="78" customHeight="1">
      <c r="A6" s="59" t="s">
        <v>5</v>
      </c>
      <c r="B6" s="61" t="s">
        <v>0</v>
      </c>
      <c r="C6" s="63" t="s">
        <v>54</v>
      </c>
      <c r="D6" s="45" t="s">
        <v>70</v>
      </c>
      <c r="E6" s="27">
        <v>1</v>
      </c>
      <c r="F6" s="34"/>
      <c r="G6" s="4"/>
      <c r="H6" s="4"/>
      <c r="J6" s="1"/>
      <c r="K6" s="1"/>
    </row>
    <row r="7" spans="1:11" ht="82.5" customHeight="1" thickBot="1">
      <c r="A7" s="60"/>
      <c r="B7" s="62"/>
      <c r="C7" s="64"/>
      <c r="D7" s="16" t="s">
        <v>65</v>
      </c>
      <c r="E7" s="35">
        <v>1</v>
      </c>
      <c r="F7" s="4"/>
      <c r="G7" s="4"/>
      <c r="H7" s="4"/>
    </row>
    <row r="8" spans="1:11" ht="122.25" customHeight="1">
      <c r="A8" s="43" t="s">
        <v>41</v>
      </c>
      <c r="B8" s="37" t="s">
        <v>2</v>
      </c>
      <c r="C8" s="38" t="s">
        <v>40</v>
      </c>
      <c r="D8" s="39" t="s">
        <v>49</v>
      </c>
      <c r="E8" s="16">
        <v>1</v>
      </c>
      <c r="G8" s="4"/>
      <c r="H8" s="4"/>
    </row>
    <row r="9" spans="1:11" ht="28.8">
      <c r="A9" s="58" t="s">
        <v>4</v>
      </c>
      <c r="B9" s="57" t="s">
        <v>3</v>
      </c>
      <c r="C9" s="56" t="s">
        <v>46</v>
      </c>
      <c r="D9" s="16" t="s">
        <v>50</v>
      </c>
      <c r="E9" s="16">
        <v>3</v>
      </c>
      <c r="F9" s="4"/>
      <c r="G9" s="4"/>
      <c r="H9" s="4"/>
    </row>
    <row r="10" spans="1:11" ht="28.5" customHeight="1">
      <c r="A10" s="58"/>
      <c r="B10" s="57"/>
      <c r="C10" s="56"/>
      <c r="D10" s="71" t="s">
        <v>51</v>
      </c>
      <c r="E10" s="71">
        <v>1</v>
      </c>
      <c r="F10" s="4"/>
      <c r="G10" s="4"/>
      <c r="H10" s="4"/>
    </row>
    <row r="11" spans="1:11" ht="12" customHeight="1">
      <c r="A11" s="58"/>
      <c r="B11" s="57"/>
      <c r="C11" s="56"/>
      <c r="D11" s="72"/>
      <c r="E11" s="72"/>
      <c r="F11" s="4"/>
      <c r="G11" s="4"/>
      <c r="H11" s="4"/>
    </row>
    <row r="12" spans="1:11" ht="28.8">
      <c r="A12" s="58"/>
      <c r="B12" s="57"/>
      <c r="C12" s="56"/>
      <c r="D12" s="16" t="s">
        <v>52</v>
      </c>
      <c r="E12" s="16">
        <v>2</v>
      </c>
      <c r="F12" s="4"/>
      <c r="G12" s="4"/>
      <c r="H12" s="4"/>
    </row>
    <row r="13" spans="1:11" ht="49.5" customHeight="1">
      <c r="A13" s="58"/>
      <c r="B13" s="57"/>
      <c r="C13" s="56"/>
      <c r="D13" s="16" t="s">
        <v>66</v>
      </c>
      <c r="E13" s="16">
        <v>2</v>
      </c>
      <c r="F13" s="29"/>
      <c r="G13" s="30"/>
      <c r="H13" s="30"/>
    </row>
    <row r="14" spans="1:11" ht="63.6" customHeight="1">
      <c r="A14" s="59" t="s">
        <v>9</v>
      </c>
      <c r="B14" s="61" t="s">
        <v>8</v>
      </c>
      <c r="C14" s="63" t="s">
        <v>48</v>
      </c>
      <c r="D14" s="71" t="s">
        <v>67</v>
      </c>
      <c r="E14" s="71">
        <v>2</v>
      </c>
      <c r="F14" s="75"/>
      <c r="G14" s="30"/>
      <c r="H14" s="30"/>
    </row>
    <row r="15" spans="1:11" ht="68.400000000000006" customHeight="1">
      <c r="A15" s="60"/>
      <c r="B15" s="62"/>
      <c r="C15" s="64"/>
      <c r="D15" s="72"/>
      <c r="E15" s="72"/>
      <c r="F15" s="75"/>
      <c r="G15" s="4"/>
      <c r="H15" s="4"/>
    </row>
    <row r="16" spans="1:11" ht="118.2" customHeight="1">
      <c r="A16" s="44" t="s">
        <v>7</v>
      </c>
      <c r="B16" s="17" t="s">
        <v>8</v>
      </c>
      <c r="C16" s="28" t="s">
        <v>21</v>
      </c>
      <c r="D16" s="16" t="s">
        <v>22</v>
      </c>
      <c r="E16" s="28">
        <v>2</v>
      </c>
      <c r="F16" s="4"/>
      <c r="G16" s="4"/>
      <c r="H16" s="4"/>
    </row>
    <row r="17" spans="1:14" ht="67.2" customHeight="1">
      <c r="A17" s="58" t="s">
        <v>6</v>
      </c>
      <c r="B17" s="57" t="s">
        <v>56</v>
      </c>
      <c r="C17" s="56" t="s">
        <v>58</v>
      </c>
      <c r="D17" s="16" t="s">
        <v>23</v>
      </c>
      <c r="E17" s="28">
        <v>4</v>
      </c>
      <c r="F17" s="76"/>
      <c r="G17" s="4"/>
      <c r="H17" s="4"/>
    </row>
    <row r="18" spans="1:14" ht="65.400000000000006" customHeight="1">
      <c r="A18" s="58"/>
      <c r="B18" s="57"/>
      <c r="C18" s="56"/>
      <c r="D18" s="16" t="s">
        <v>53</v>
      </c>
      <c r="E18" s="28">
        <v>5</v>
      </c>
      <c r="F18" s="76"/>
      <c r="G18" s="4"/>
      <c r="H18" s="4"/>
    </row>
    <row r="19" spans="1:14" ht="65.400000000000006" customHeight="1">
      <c r="A19" s="58"/>
      <c r="B19" s="57"/>
      <c r="C19" s="56"/>
      <c r="D19" s="16" t="s">
        <v>24</v>
      </c>
      <c r="E19" s="28">
        <v>5</v>
      </c>
      <c r="F19" s="76"/>
      <c r="G19" s="4"/>
      <c r="H19" s="4"/>
    </row>
    <row r="20" spans="1:14" ht="156" customHeight="1">
      <c r="A20" s="59" t="s">
        <v>16</v>
      </c>
      <c r="B20" s="61" t="s">
        <v>15</v>
      </c>
      <c r="C20" s="28" t="s">
        <v>63</v>
      </c>
      <c r="D20" s="71" t="s">
        <v>36</v>
      </c>
      <c r="E20" s="71">
        <v>2</v>
      </c>
      <c r="F20" s="4"/>
      <c r="G20" s="4"/>
      <c r="H20" s="4"/>
    </row>
    <row r="21" spans="1:14" ht="62.25" hidden="1" customHeight="1">
      <c r="A21" s="69"/>
      <c r="B21" s="68"/>
      <c r="C21" s="36"/>
      <c r="D21" s="72"/>
      <c r="E21" s="72"/>
      <c r="F21" s="31"/>
      <c r="G21" s="30"/>
      <c r="H21" s="30"/>
      <c r="I21" s="32"/>
      <c r="J21" s="33"/>
      <c r="K21" s="33"/>
      <c r="L21" s="33"/>
      <c r="M21" s="32"/>
      <c r="N21" s="32"/>
    </row>
    <row r="22" spans="1:14" ht="174.75" customHeight="1">
      <c r="A22" s="60"/>
      <c r="B22" s="62"/>
      <c r="C22" s="28" t="s">
        <v>60</v>
      </c>
      <c r="D22" s="16" t="s">
        <v>39</v>
      </c>
      <c r="E22" s="16">
        <v>2</v>
      </c>
      <c r="F22" s="31"/>
      <c r="G22" s="30"/>
      <c r="H22" s="30"/>
      <c r="I22" s="32"/>
      <c r="J22" s="33"/>
      <c r="K22" s="33"/>
      <c r="L22" s="33"/>
      <c r="M22" s="32"/>
      <c r="N22" s="32"/>
    </row>
    <row r="23" spans="1:14" ht="171" customHeight="1">
      <c r="A23" s="42" t="s">
        <v>13</v>
      </c>
      <c r="B23" s="17" t="s">
        <v>8</v>
      </c>
      <c r="C23" s="28" t="s">
        <v>35</v>
      </c>
      <c r="D23" s="16" t="s">
        <v>67</v>
      </c>
      <c r="E23" s="16">
        <v>1</v>
      </c>
      <c r="F23" s="4"/>
      <c r="G23" s="4"/>
      <c r="H23" s="4"/>
    </row>
    <row r="24" spans="1:14" ht="349.5" customHeight="1">
      <c r="A24" s="42" t="s">
        <v>12</v>
      </c>
      <c r="B24" s="17" t="s">
        <v>8</v>
      </c>
      <c r="C24" s="28" t="s">
        <v>47</v>
      </c>
      <c r="D24" s="16" t="s">
        <v>67</v>
      </c>
      <c r="E24" s="16">
        <v>2</v>
      </c>
      <c r="F24" s="4"/>
      <c r="G24" s="4"/>
      <c r="H24" s="4"/>
    </row>
    <row r="25" spans="1:14" ht="44.4" customHeight="1" thickBot="1">
      <c r="A25" s="53" t="s">
        <v>45</v>
      </c>
      <c r="B25" s="54"/>
      <c r="C25" s="54"/>
      <c r="D25" s="55"/>
      <c r="E25" s="15">
        <f>SUM(E6:E24)+4+4</f>
        <v>44</v>
      </c>
      <c r="F25" s="4"/>
      <c r="G25" s="4"/>
      <c r="H25" s="4"/>
    </row>
    <row r="26" spans="1:14" ht="27" customHeight="1">
      <c r="A26" s="11"/>
      <c r="B26" s="11"/>
      <c r="C26" s="11"/>
      <c r="D26" s="12"/>
      <c r="E26" s="13"/>
    </row>
    <row r="27" spans="1:14" ht="69.75" customHeight="1">
      <c r="A27" s="65" t="s">
        <v>31</v>
      </c>
      <c r="B27" s="65"/>
      <c r="C27" s="65"/>
      <c r="D27" s="65"/>
      <c r="E27" s="65"/>
      <c r="F27" s="14"/>
      <c r="G27" s="3"/>
      <c r="H27" s="3"/>
    </row>
    <row r="28" spans="1:14" ht="120.6" customHeight="1">
      <c r="A28" s="24" t="s">
        <v>28</v>
      </c>
      <c r="B28" s="25" t="s">
        <v>20</v>
      </c>
      <c r="C28" s="24" t="s">
        <v>30</v>
      </c>
      <c r="D28" s="26" t="s">
        <v>14</v>
      </c>
      <c r="E28" s="26" t="s">
        <v>10</v>
      </c>
      <c r="F28" s="2"/>
    </row>
    <row r="29" spans="1:14" ht="120.6" customHeight="1">
      <c r="A29" s="59" t="s">
        <v>5</v>
      </c>
      <c r="B29" s="61" t="s">
        <v>0</v>
      </c>
      <c r="C29" s="63" t="s">
        <v>54</v>
      </c>
      <c r="D29" s="28" t="s">
        <v>72</v>
      </c>
      <c r="E29" s="27">
        <v>1</v>
      </c>
      <c r="F29" s="2"/>
    </row>
    <row r="30" spans="1:14" ht="121.95" customHeight="1">
      <c r="A30" s="60"/>
      <c r="B30" s="62"/>
      <c r="C30" s="64"/>
      <c r="D30" s="16" t="s">
        <v>69</v>
      </c>
      <c r="E30" s="16">
        <v>1</v>
      </c>
      <c r="F30" s="2"/>
    </row>
    <row r="31" spans="1:14" ht="120.6" customHeight="1">
      <c r="A31" s="58" t="s">
        <v>1</v>
      </c>
      <c r="B31" s="58" t="s">
        <v>2</v>
      </c>
      <c r="C31" s="40" t="s">
        <v>42</v>
      </c>
      <c r="D31" s="16" t="s">
        <v>68</v>
      </c>
      <c r="E31" s="35">
        <v>4</v>
      </c>
      <c r="F31" s="2"/>
    </row>
    <row r="32" spans="1:14" ht="120.6" customHeight="1">
      <c r="A32" s="58"/>
      <c r="B32" s="58"/>
      <c r="C32" s="58" t="s">
        <v>61</v>
      </c>
      <c r="D32" s="16" t="s">
        <v>49</v>
      </c>
      <c r="E32" s="16">
        <v>2</v>
      </c>
      <c r="F32" s="2"/>
    </row>
    <row r="33" spans="1:6" ht="120.6" customHeight="1">
      <c r="A33" s="58"/>
      <c r="B33" s="58"/>
      <c r="C33" s="58"/>
      <c r="D33" s="16" t="s">
        <v>68</v>
      </c>
      <c r="E33" s="16">
        <v>4</v>
      </c>
      <c r="F33" s="2"/>
    </row>
    <row r="34" spans="1:6" ht="115.2" customHeight="1">
      <c r="A34" s="58"/>
      <c r="B34" s="58"/>
      <c r="C34" s="58"/>
      <c r="D34" s="16" t="s">
        <v>43</v>
      </c>
      <c r="E34" s="16">
        <v>2</v>
      </c>
      <c r="F34" s="2"/>
    </row>
    <row r="35" spans="1:6" ht="121.5" customHeight="1">
      <c r="A35" s="58"/>
      <c r="B35" s="58"/>
      <c r="C35" s="41" t="s">
        <v>62</v>
      </c>
      <c r="D35" s="16" t="s">
        <v>68</v>
      </c>
      <c r="E35" s="16">
        <v>2</v>
      </c>
      <c r="F35" s="2"/>
    </row>
    <row r="36" spans="1:6" ht="55.2" customHeight="1">
      <c r="A36" s="59" t="s">
        <v>4</v>
      </c>
      <c r="B36" s="61" t="s">
        <v>3</v>
      </c>
      <c r="C36" s="63" t="s">
        <v>46</v>
      </c>
      <c r="D36" s="16" t="s">
        <v>25</v>
      </c>
      <c r="E36" s="16">
        <v>3</v>
      </c>
    </row>
    <row r="37" spans="1:6" ht="34.200000000000003" customHeight="1">
      <c r="A37" s="69"/>
      <c r="B37" s="68"/>
      <c r="C37" s="67"/>
      <c r="D37" s="16" t="s">
        <v>26</v>
      </c>
      <c r="E37" s="16">
        <v>1</v>
      </c>
    </row>
    <row r="38" spans="1:6" ht="53.4" customHeight="1">
      <c r="A38" s="69"/>
      <c r="B38" s="68"/>
      <c r="C38" s="67"/>
      <c r="D38" s="16" t="s">
        <v>55</v>
      </c>
      <c r="E38" s="16">
        <v>2</v>
      </c>
    </row>
    <row r="39" spans="1:6" ht="50.4" customHeight="1">
      <c r="A39" s="69"/>
      <c r="B39" s="68"/>
      <c r="C39" s="67"/>
      <c r="D39" s="16" t="s">
        <v>17</v>
      </c>
      <c r="E39" s="16">
        <v>2</v>
      </c>
    </row>
    <row r="40" spans="1:6" ht="50.4" customHeight="1">
      <c r="A40" s="60"/>
      <c r="B40" s="62"/>
      <c r="C40" s="64"/>
      <c r="D40" s="16" t="s">
        <v>71</v>
      </c>
      <c r="E40" s="16">
        <v>2</v>
      </c>
    </row>
    <row r="41" spans="1:6" ht="61.2" customHeight="1">
      <c r="A41" s="58" t="s">
        <v>6</v>
      </c>
      <c r="B41" s="57" t="s">
        <v>56</v>
      </c>
      <c r="C41" s="66" t="s">
        <v>59</v>
      </c>
      <c r="D41" s="16" t="s">
        <v>18</v>
      </c>
      <c r="E41" s="16">
        <v>1</v>
      </c>
      <c r="F41" s="2"/>
    </row>
    <row r="42" spans="1:6" ht="61.2" customHeight="1">
      <c r="A42" s="58"/>
      <c r="B42" s="57"/>
      <c r="C42" s="66"/>
      <c r="D42" s="16" t="s">
        <v>19</v>
      </c>
      <c r="E42" s="16">
        <v>3</v>
      </c>
      <c r="F42" s="2"/>
    </row>
    <row r="43" spans="1:6" ht="64.2" customHeight="1">
      <c r="A43" s="58"/>
      <c r="B43" s="57"/>
      <c r="C43" s="66"/>
      <c r="D43" s="16" t="s">
        <v>27</v>
      </c>
      <c r="E43" s="16">
        <v>4</v>
      </c>
      <c r="F43" s="2"/>
    </row>
    <row r="44" spans="1:6" ht="45" customHeight="1" thickBot="1">
      <c r="A44" s="53" t="s">
        <v>11</v>
      </c>
      <c r="B44" s="54"/>
      <c r="C44" s="54"/>
      <c r="D44" s="55"/>
      <c r="E44" s="15">
        <f>SUM(E29:E43)</f>
        <v>34</v>
      </c>
    </row>
    <row r="45" spans="1:6" ht="15.6" customHeight="1"/>
    <row r="46" spans="1:6" ht="45" customHeight="1">
      <c r="A46" s="46" t="s">
        <v>38</v>
      </c>
      <c r="B46" s="46"/>
      <c r="C46" s="46"/>
      <c r="D46" s="46"/>
      <c r="E46" s="18">
        <f>E25+E44</f>
        <v>78</v>
      </c>
    </row>
  </sheetData>
  <customSheetViews>
    <customSheetView guid="{6D47C916-438E-0440-B20E-3CF4ED6DD65F}" scale="85" fitToPage="1">
      <selection activeCell="A2" sqref="A2:L2"/>
      <rowBreaks count="3" manualBreakCount="3">
        <brk id="15" max="16383" man="1"/>
        <brk id="31" max="16383" man="1"/>
        <brk id="35" max="16383" man="1"/>
      </rowBreaks>
      <pageMargins left="0.7" right="0.7" top="0.75" bottom="0.75" header="0.3" footer="0.3"/>
    </customSheetView>
    <customSheetView guid="{BEC81776-F0F5-4BFD-9679-23C55464BE39}" scale="55" showPageBreaks="1" fitToPage="1" printArea="1">
      <selection sqref="A1:XFD4"/>
      <pageMargins left="0.7" right="0.7" top="0.75" bottom="0.75" header="0.3" footer="0.3"/>
    </customSheetView>
  </customSheetViews>
  <mergeCells count="44">
    <mergeCell ref="C32:C34"/>
    <mergeCell ref="F14:F15"/>
    <mergeCell ref="B20:B22"/>
    <mergeCell ref="A20:A22"/>
    <mergeCell ref="F17:F19"/>
    <mergeCell ref="D14:D15"/>
    <mergeCell ref="E14:E15"/>
    <mergeCell ref="D20:D21"/>
    <mergeCell ref="E20:E21"/>
    <mergeCell ref="A29:A30"/>
    <mergeCell ref="B29:B30"/>
    <mergeCell ref="C29:C30"/>
    <mergeCell ref="C17:C19"/>
    <mergeCell ref="F4:F5"/>
    <mergeCell ref="A6:A7"/>
    <mergeCell ref="B6:B7"/>
    <mergeCell ref="C6:C7"/>
    <mergeCell ref="E10:E11"/>
    <mergeCell ref="D10:D11"/>
    <mergeCell ref="A4:A5"/>
    <mergeCell ref="B4:B5"/>
    <mergeCell ref="C4:C5"/>
    <mergeCell ref="C41:C43"/>
    <mergeCell ref="A41:A43"/>
    <mergeCell ref="B41:B43"/>
    <mergeCell ref="C36:C40"/>
    <mergeCell ref="B36:B40"/>
    <mergeCell ref="A36:A40"/>
    <mergeCell ref="A46:D46"/>
    <mergeCell ref="A1:E1"/>
    <mergeCell ref="A2:E2"/>
    <mergeCell ref="A25:D25"/>
    <mergeCell ref="C9:C13"/>
    <mergeCell ref="B9:B13"/>
    <mergeCell ref="A9:A13"/>
    <mergeCell ref="A14:A15"/>
    <mergeCell ref="B14:B15"/>
    <mergeCell ref="A31:A35"/>
    <mergeCell ref="B31:B35"/>
    <mergeCell ref="C14:C15"/>
    <mergeCell ref="A44:D44"/>
    <mergeCell ref="A27:E27"/>
    <mergeCell ref="A17:A19"/>
    <mergeCell ref="B17:B19"/>
  </mergeCells>
  <phoneticPr fontId="6" type="noConversion"/>
  <printOptions horizontalCentered="1" verticalCentered="1"/>
  <pageMargins left="0.39370078740157483" right="0.19685039370078741" top="0.39370078740157483" bottom="0" header="0" footer="0"/>
  <pageSetup paperSize="8" scale="3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24.10</vt:lpstr>
      <vt:lpstr>'PROSPETTO 24.10'!Area_stampa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cp:lastPrinted>2018-10-24T14:55:32Z</cp:lastPrinted>
  <dcterms:created xsi:type="dcterms:W3CDTF">2016-03-29T14:13:30Z</dcterms:created>
  <dcterms:modified xsi:type="dcterms:W3CDTF">2018-10-25T14:48:02Z</dcterms:modified>
</cp:coreProperties>
</file>